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A:\DEV. ECO. PROMOTIONDUTERRITOIRE\06- DYNAMISATION TERRITORIALE\00.- NOUVELLE ORGANISATION\11. CULTURE\CTEJ\2025 2026\"/>
    </mc:Choice>
  </mc:AlternateContent>
  <xr:revisionPtr revIDLastSave="0" documentId="8_{6E930EF9-936B-4E8B-8D6D-59D0DE2143F2}" xr6:coauthVersionLast="47" xr6:coauthVersionMax="47" xr10:uidLastSave="{00000000-0000-0000-0000-000000000000}"/>
  <bookViews>
    <workbookView xWindow="-120" yWindow="-120" windowWidth="20730" windowHeight="11040" tabRatio="991" xr2:uid="{00000000-000D-0000-FFFF-FFFF00000000}"/>
  </bookViews>
  <sheets>
    <sheet name="Feuil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0" i="1" l="1"/>
  <c r="G55" i="1"/>
  <c r="C26" i="1"/>
  <c r="C22" i="1" s="1"/>
  <c r="C29" i="1"/>
  <c r="C32" i="1"/>
  <c r="C37" i="1"/>
  <c r="G49" i="1" l="1"/>
  <c r="C55" i="1"/>
  <c r="C50" i="1"/>
  <c r="C49" i="1" s="1"/>
  <c r="G32" i="1" l="1"/>
  <c r="G16" i="1"/>
  <c r="G5" i="1"/>
  <c r="C45" i="1"/>
  <c r="C40" i="1"/>
  <c r="C14" i="1"/>
  <c r="C5" i="1"/>
  <c r="G47" i="1" l="1"/>
  <c r="G61" i="1" s="1"/>
  <c r="C47" i="1"/>
</calcChain>
</file>

<file path=xl/sharedStrings.xml><?xml version="1.0" encoding="utf-8"?>
<sst xmlns="http://schemas.openxmlformats.org/spreadsheetml/2006/main" count="95" uniqueCount="82">
  <si>
    <t>Budget prévisionnel de l'action</t>
  </si>
  <si>
    <r>
      <t xml:space="preserve">CHARGES </t>
    </r>
    <r>
      <rPr>
        <b/>
        <sz val="8"/>
        <color rgb="FF000000"/>
        <rFont val="Ubuntu Light"/>
        <family val="2"/>
      </rPr>
      <t>(fonctionnement ou spécifique à l’action)</t>
    </r>
  </si>
  <si>
    <t xml:space="preserve">MONTANT  </t>
  </si>
  <si>
    <r>
      <t xml:space="preserve">PRODUITS </t>
    </r>
    <r>
      <rPr>
        <b/>
        <sz val="8"/>
        <color rgb="FF000000"/>
        <rFont val="Ubuntu Light"/>
        <family val="2"/>
      </rPr>
      <t>(ressources propres)</t>
    </r>
  </si>
  <si>
    <t xml:space="preserve">MONTANT </t>
  </si>
  <si>
    <t xml:space="preserve">ACHATS </t>
  </si>
  <si>
    <t xml:space="preserve"> Vente de produits finis, prestations de services </t>
  </si>
  <si>
    <t>Fluides, combustibles ( edf, eau…)</t>
  </si>
  <si>
    <t xml:space="preserve">Billetterie et participation familles </t>
  </si>
  <si>
    <t>Fluides, combustibles GAZ</t>
  </si>
  <si>
    <t>Prestation d’animation fournie</t>
  </si>
  <si>
    <t xml:space="preserve">Carburant </t>
  </si>
  <si>
    <t>Marchandises</t>
  </si>
  <si>
    <t>Alimentation, denrées alimentaires (farine, eau, boissons, gâteaux, goûters…)</t>
  </si>
  <si>
    <t>- Buvette</t>
  </si>
  <si>
    <t xml:space="preserve">Autres fournitures non stockées (gobelets, nappes…) </t>
  </si>
  <si>
    <t>- Restauration</t>
  </si>
  <si>
    <t>Fournitures d’entretiens (papier toilette, produits de nettoyage, serpillière, balais…)</t>
  </si>
  <si>
    <t>- Produits dérivés</t>
  </si>
  <si>
    <t>Petits équipements (piles électriques, calculatrice…)</t>
  </si>
  <si>
    <t>Produits des activités annexes</t>
  </si>
  <si>
    <t>Autres matières et fournitures (toutes les fournitures liées aux activités ACM, Crèche actions culturelles,actions d’animation : ballons, paillettes, fleurs, trousse pharmacie..)</t>
  </si>
  <si>
    <t>SERVICES EXTERIEURS</t>
  </si>
  <si>
    <t>Location mobilier  (salles, minibus ou voiture sans chauffeur, sonorisation…)</t>
  </si>
  <si>
    <t xml:space="preserve">Entretien et réparation </t>
  </si>
  <si>
    <t>SUBVENTIONS d’EXPLOITATION</t>
  </si>
  <si>
    <t>Assurances</t>
  </si>
  <si>
    <t xml:space="preserve">Fonds Européens </t>
  </si>
  <si>
    <t>Etudes et recherches (type DLA)</t>
  </si>
  <si>
    <t xml:space="preserve">Etat </t>
  </si>
  <si>
    <t>Documentation générale et technique (abonnement,a chats d'ouvrages pédagogiques)</t>
  </si>
  <si>
    <t xml:space="preserve">Région  </t>
  </si>
  <si>
    <t>Restauration pour séminaire/colloque</t>
  </si>
  <si>
    <t>Département (MAJ)</t>
  </si>
  <si>
    <t>Intervention de prestataires extérieurs ( animateurs spécifiques (musique,graff,…)</t>
  </si>
  <si>
    <t>Saint-Lô AGGLO</t>
  </si>
  <si>
    <t>AUTRES SERVICES EXTERIEURS</t>
  </si>
  <si>
    <t xml:space="preserve">Commune(s) </t>
  </si>
  <si>
    <t>Rémunérations intermédiaires et honoraires (cachets des artistes, paiement des intermittents..)</t>
  </si>
  <si>
    <t xml:space="preserve">Fête et cérémonies (frais de restauration </t>
  </si>
  <si>
    <t>subv MSA</t>
  </si>
  <si>
    <t xml:space="preserve">Publicité, publication </t>
  </si>
  <si>
    <t>subv CAF (petit investissement)</t>
  </si>
  <si>
    <t>Déplacements, missions et réceptions (Transport, péage, billet de train…)</t>
  </si>
  <si>
    <t xml:space="preserve">Permanents/salariés </t>
  </si>
  <si>
    <t>Caf reaap (action parentalité)</t>
  </si>
  <si>
    <t>Des prestataires (Artistes,techniciens,animateurs spécifiques (musique,graff,...)</t>
  </si>
  <si>
    <t xml:space="preserve">subv emploi aidé </t>
  </si>
  <si>
    <t>Déplacements, missions et réceptions (Hébergement)</t>
  </si>
  <si>
    <t>ANCT ( politique de la ville)</t>
  </si>
  <si>
    <t>Déplacements, missions et réceptions (restauration)</t>
  </si>
  <si>
    <t xml:space="preserve">Autres produits exceptionnels </t>
  </si>
  <si>
    <t xml:space="preserve"> Permanents/salariés </t>
  </si>
  <si>
    <t>Partenaires privé( banque , entreprise…)</t>
  </si>
  <si>
    <t xml:space="preserve">Services bancaires et autres </t>
  </si>
  <si>
    <t>Autres organismes  (merci de préciser)</t>
  </si>
  <si>
    <t xml:space="preserve">Impots et taxes </t>
  </si>
  <si>
    <t>Mécénat / Sponsoring</t>
  </si>
  <si>
    <t>Sacem, Sacd, Cnv..…</t>
  </si>
  <si>
    <t>Autofinancement (recettes liées à une action : loto, soirée et ou participation de l'association)</t>
  </si>
  <si>
    <t>CHARGES DE PERSONNEL</t>
  </si>
  <si>
    <t>Rémunération des personnels (salaire brut)</t>
  </si>
  <si>
    <t>Charges sociales ( salariales et patronales)</t>
  </si>
  <si>
    <t>Autres charges de personnel( médecine du travail, ticket restaurant, aides sociales… )</t>
  </si>
  <si>
    <t>AUTRES CHARGES DE GESTIONS COURANTES</t>
  </si>
  <si>
    <t xml:space="preserve">Coût total du projet </t>
  </si>
  <si>
    <t xml:space="preserve">Total des recettes </t>
  </si>
  <si>
    <t>Emplois des contributions volontaires en nature ( Mise à disposition )</t>
  </si>
  <si>
    <t>Emplois des contributions volontaires en nature</t>
  </si>
  <si>
    <t xml:space="preserve">Mise à disposition gratuite de biens  </t>
  </si>
  <si>
    <t>Salle des fêtes, salle des sport, cuisine municipale..</t>
  </si>
  <si>
    <t>Fluides, combustibles ( edf, GAZ, eau…)</t>
  </si>
  <si>
    <t>Personnel d’entretien ( ménage, espace vert…)</t>
  </si>
  <si>
    <t>Mise à disposition gratuite de biens  ( véhicule,  …)</t>
  </si>
  <si>
    <t>Bénévolat</t>
  </si>
  <si>
    <r>
      <t xml:space="preserve">Déplacements, missions et réceptions </t>
    </r>
    <r>
      <rPr>
        <b/>
        <sz val="9"/>
        <rFont val="Ubuntu Light"/>
        <family val="2"/>
        <charset val="1"/>
      </rPr>
      <t>(Transport)</t>
    </r>
  </si>
  <si>
    <r>
      <t xml:space="preserve">Déplacements, missions et réceptions </t>
    </r>
    <r>
      <rPr>
        <b/>
        <sz val="9"/>
        <rFont val="Ubuntu Light"/>
        <family val="2"/>
        <charset val="1"/>
      </rPr>
      <t>(Hébergement)</t>
    </r>
  </si>
  <si>
    <r>
      <t xml:space="preserve">Déplacements, missions et réceptions </t>
    </r>
    <r>
      <rPr>
        <b/>
        <sz val="9"/>
        <rFont val="Ubuntu Light"/>
        <family val="2"/>
        <charset val="1"/>
      </rPr>
      <t>(restauration)</t>
    </r>
  </si>
  <si>
    <t>Valorisation du temps de présence bénévolat (taux horaires  SMIC x nombre d’heure bénévolat global destiné à l’action )</t>
  </si>
  <si>
    <t>Dons en nature</t>
  </si>
  <si>
    <t>COÛT TOTAL</t>
  </si>
  <si>
    <t xml:space="preserve">COÛT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</si>
</sst>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charset val="1"/>
    </font>
    <font>
      <sz val="11"/>
      <color rgb="FF000000"/>
      <name val="Ubuntu Light"/>
      <family val="2"/>
      <charset val="1"/>
    </font>
    <font>
      <b/>
      <sz val="18"/>
      <color rgb="FF000000"/>
      <name val="Ubuntu Light"/>
      <family val="2"/>
      <charset val="1"/>
    </font>
    <font>
      <b/>
      <sz val="11"/>
      <color rgb="FF000000"/>
      <name val="Ubuntu Light"/>
      <family val="2"/>
      <charset val="1"/>
    </font>
    <font>
      <sz val="9"/>
      <color rgb="FF000000"/>
      <name val="Ubuntu Light"/>
      <family val="2"/>
      <charset val="1"/>
    </font>
    <font>
      <sz val="10"/>
      <color rgb="FF000000"/>
      <name val="Ubuntu Light"/>
      <family val="2"/>
      <charset val="1"/>
    </font>
    <font>
      <sz val="9"/>
      <name val="Ubuntu Light"/>
      <family val="2"/>
      <charset val="1"/>
    </font>
    <font>
      <i/>
      <sz val="9"/>
      <name val="Ubuntu Light"/>
      <family val="2"/>
      <charset val="1"/>
    </font>
    <font>
      <sz val="10"/>
      <name val="Ubuntu Light"/>
      <family val="2"/>
      <charset val="1"/>
    </font>
    <font>
      <sz val="10"/>
      <color rgb="FF3333FF"/>
      <name val="Ubuntu Light"/>
      <family val="2"/>
      <charset val="1"/>
    </font>
    <font>
      <b/>
      <sz val="10"/>
      <color rgb="FF000000"/>
      <name val="Ubuntu Light"/>
      <family val="2"/>
      <charset val="1"/>
    </font>
    <font>
      <b/>
      <sz val="9"/>
      <name val="Ubuntu Light"/>
      <family val="2"/>
      <charset val="1"/>
    </font>
    <font>
      <b/>
      <sz val="9"/>
      <color rgb="FF000000"/>
      <name val="Ubuntu Light"/>
      <family val="2"/>
      <charset val="1"/>
    </font>
    <font>
      <sz val="8"/>
      <name val="Ubuntu Light"/>
      <family val="2"/>
      <charset val="1"/>
    </font>
    <font>
      <b/>
      <sz val="11"/>
      <color rgb="FF000000"/>
      <name val="Ubuntu Light"/>
      <family val="2"/>
    </font>
    <font>
      <b/>
      <sz val="8"/>
      <color rgb="FF000000"/>
      <name val="Ubuntu Light"/>
      <family val="2"/>
    </font>
    <font>
      <b/>
      <i/>
      <sz val="12"/>
      <color rgb="FF000000"/>
      <name val="Calibri"/>
      <family val="2"/>
    </font>
    <font>
      <b/>
      <sz val="10"/>
      <name val="Ubuntu Light"/>
      <family val="2"/>
      <charset val="1"/>
    </font>
    <font>
      <sz val="11"/>
      <name val="Ubuntu Light"/>
      <family val="2"/>
      <charset val="1"/>
    </font>
    <font>
      <b/>
      <sz val="11"/>
      <name val="Ubuntu Light"/>
      <family val="2"/>
      <charset val="1"/>
    </font>
    <font>
      <b/>
      <sz val="11"/>
      <name val="Ubuntu Light"/>
      <family val="2"/>
    </font>
    <font>
      <sz val="9"/>
      <name val="Calibri"/>
      <family val="2"/>
      <charset val="1"/>
    </font>
    <font>
      <sz val="9"/>
      <name val="Ubuntu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rgb="FFCCCC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2" tint="-9.9978637043366805E-2"/>
        <bgColor rgb="FFBFBFBF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double">
        <color rgb="FFC00000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/>
      <diagonal/>
    </border>
    <border>
      <left style="thin">
        <color rgb="FF00B050"/>
      </left>
      <right style="thin">
        <color auto="1"/>
      </right>
      <top style="thin">
        <color rgb="FF00B050"/>
      </top>
      <bottom style="thin">
        <color auto="1"/>
      </bottom>
      <diagonal/>
    </border>
    <border>
      <left style="thin">
        <color auto="1"/>
      </left>
      <right style="thin">
        <color rgb="FF00B050"/>
      </right>
      <top style="thin">
        <color rgb="FF00B050"/>
      </top>
      <bottom style="thin">
        <color auto="1"/>
      </bottom>
      <diagonal/>
    </border>
    <border>
      <left style="thin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B05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B050"/>
      </right>
      <top style="thin">
        <color auto="1"/>
      </top>
      <bottom/>
      <diagonal/>
    </border>
    <border>
      <left style="thin">
        <color rgb="FF7030A0"/>
      </left>
      <right style="thin">
        <color auto="1"/>
      </right>
      <top style="thin">
        <color rgb="FF7030A0"/>
      </top>
      <bottom style="thin">
        <color auto="1"/>
      </bottom>
      <diagonal/>
    </border>
    <border>
      <left style="thin">
        <color auto="1"/>
      </left>
      <right style="thin">
        <color rgb="FF7030A0"/>
      </right>
      <top style="thin">
        <color rgb="FF7030A0"/>
      </top>
      <bottom style="thin">
        <color auto="1"/>
      </bottom>
      <diagonal/>
    </border>
    <border>
      <left style="thin">
        <color rgb="FF7030A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030A0"/>
      </right>
      <top style="thin">
        <color auto="1"/>
      </top>
      <bottom style="thin">
        <color auto="1"/>
      </bottom>
      <diagonal/>
    </border>
    <border>
      <left style="thin">
        <color rgb="FF7030A0"/>
      </left>
      <right style="thin">
        <color auto="1"/>
      </right>
      <top style="thin">
        <color auto="1"/>
      </top>
      <bottom style="double">
        <color rgb="FF7030A0"/>
      </bottom>
      <diagonal/>
    </border>
    <border>
      <left style="thin">
        <color auto="1"/>
      </left>
      <right style="thin">
        <color rgb="FF7030A0"/>
      </right>
      <top style="thin">
        <color auto="1"/>
      </top>
      <bottom style="double">
        <color rgb="FF7030A0"/>
      </bottom>
      <diagonal/>
    </border>
    <border>
      <left style="thin">
        <color rgb="FFFF0000"/>
      </left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auto="1"/>
      </right>
      <top style="double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double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5" borderId="34" xfId="0" applyFont="1" applyFill="1" applyBorder="1" applyAlignment="1">
      <alignment vertical="center" wrapText="1"/>
    </xf>
    <xf numFmtId="0" fontId="14" fillId="4" borderId="35" xfId="0" applyFont="1" applyFill="1" applyBorder="1" applyAlignment="1">
      <alignment horizontal="right" vertical="center" wrapText="1"/>
    </xf>
    <xf numFmtId="0" fontId="4" fillId="5" borderId="36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/>
    </xf>
    <xf numFmtId="0" fontId="3" fillId="6" borderId="5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6" fillId="0" borderId="8" xfId="0" applyFont="1" applyBorder="1" applyProtection="1"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9" fillId="6" borderId="9" xfId="0" applyFont="1" applyFill="1" applyBorder="1" applyAlignment="1">
      <alignment vertical="center" wrapText="1"/>
    </xf>
    <xf numFmtId="0" fontId="20" fillId="6" borderId="9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21" fillId="0" borderId="11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5" borderId="34" xfId="0" applyFont="1" applyFill="1" applyBorder="1" applyAlignment="1">
      <alignment vertical="center" wrapText="1"/>
    </xf>
    <xf numFmtId="0" fontId="19" fillId="4" borderId="35" xfId="0" applyFont="1" applyFill="1" applyBorder="1" applyAlignment="1">
      <alignment horizontal="right" vertical="center" wrapText="1"/>
    </xf>
    <xf numFmtId="0" fontId="8" fillId="0" borderId="3" xfId="0" applyFont="1" applyBorder="1" applyProtection="1">
      <protection locked="0"/>
    </xf>
    <xf numFmtId="0" fontId="6" fillId="0" borderId="7" xfId="0" applyFont="1" applyBorder="1" applyAlignment="1">
      <alignment vertical="center" wrapText="1"/>
    </xf>
    <xf numFmtId="0" fontId="8" fillId="0" borderId="8" xfId="0" applyFont="1" applyBorder="1" applyAlignment="1" applyProtection="1">
      <alignment vertical="center" wrapText="1"/>
      <protection locked="0"/>
    </xf>
    <xf numFmtId="0" fontId="19" fillId="6" borderId="8" xfId="0" applyFont="1" applyFill="1" applyBorder="1" applyAlignment="1">
      <alignment vertical="center" wrapText="1"/>
    </xf>
    <xf numFmtId="0" fontId="19" fillId="6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6" xfId="0" applyFont="1" applyBorder="1" applyAlignment="1" applyProtection="1">
      <alignment vertical="center" wrapText="1"/>
      <protection locked="0"/>
    </xf>
    <xf numFmtId="0" fontId="19" fillId="6" borderId="4" xfId="0" applyFont="1" applyFill="1" applyBorder="1" applyAlignment="1">
      <alignment vertical="center" wrapText="1"/>
    </xf>
    <xf numFmtId="0" fontId="18" fillId="0" borderId="3" xfId="0" applyFont="1" applyBorder="1" applyAlignment="1" applyProtection="1">
      <alignment vertical="center" wrapText="1"/>
      <protection locked="0"/>
    </xf>
    <xf numFmtId="0" fontId="19" fillId="6" borderId="5" xfId="0" applyFont="1" applyFill="1" applyBorder="1" applyAlignment="1">
      <alignment vertical="center" wrapText="1"/>
    </xf>
    <xf numFmtId="0" fontId="6" fillId="0" borderId="10" xfId="0" applyFont="1" applyBorder="1"/>
    <xf numFmtId="0" fontId="17" fillId="0" borderId="7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14" fillId="4" borderId="37" xfId="0" applyFont="1" applyFill="1" applyBorder="1" applyAlignment="1" applyProtection="1">
      <alignment horizontal="right" vertical="center" wrapText="1"/>
      <protection locked="0"/>
    </xf>
    <xf numFmtId="0" fontId="3" fillId="6" borderId="4" xfId="0" applyFont="1" applyFill="1" applyBorder="1" applyAlignment="1">
      <alignment horizontal="right" vertical="center" wrapText="1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right" vertical="center" wrapText="1"/>
      <protection locked="0"/>
    </xf>
    <xf numFmtId="0" fontId="19" fillId="6" borderId="8" xfId="0" applyFont="1" applyFill="1" applyBorder="1" applyAlignment="1">
      <alignment horizontal="right" vertical="center" wrapText="1"/>
    </xf>
    <xf numFmtId="0" fontId="19" fillId="6" borderId="9" xfId="0" applyFont="1" applyFill="1" applyBorder="1" applyAlignment="1">
      <alignment horizontal="right" vertical="center" wrapText="1"/>
    </xf>
    <xf numFmtId="0" fontId="19" fillId="4" borderId="16" xfId="0" applyFont="1" applyFill="1" applyBorder="1" applyAlignment="1">
      <alignment horizontal="right" vertical="center" wrapText="1"/>
    </xf>
    <xf numFmtId="0" fontId="17" fillId="0" borderId="18" xfId="0" applyFont="1" applyBorder="1" applyAlignment="1" applyProtection="1">
      <alignment horizontal="right" vertical="center" wrapText="1"/>
      <protection locked="0"/>
    </xf>
    <xf numFmtId="0" fontId="17" fillId="0" borderId="20" xfId="0" applyFont="1" applyBorder="1" applyAlignment="1" applyProtection="1">
      <alignment horizontal="right" vertical="center" wrapText="1"/>
      <protection locked="0"/>
    </xf>
    <xf numFmtId="0" fontId="19" fillId="4" borderId="22" xfId="0" applyFont="1" applyFill="1" applyBorder="1" applyAlignment="1">
      <alignment horizontal="right" vertical="center" wrapText="1"/>
    </xf>
    <xf numFmtId="0" fontId="8" fillId="0" borderId="24" xfId="0" applyFont="1" applyBorder="1" applyAlignment="1" applyProtection="1">
      <alignment horizontal="right" vertical="center" wrapText="1"/>
      <protection locked="0"/>
    </xf>
    <xf numFmtId="0" fontId="8" fillId="0" borderId="27" xfId="0" applyFont="1" applyBorder="1" applyAlignment="1" applyProtection="1">
      <alignment horizontal="right" vertical="center" wrapText="1"/>
      <protection locked="0"/>
    </xf>
    <xf numFmtId="0" fontId="19" fillId="4" borderId="29" xfId="0" applyFont="1" applyFill="1" applyBorder="1" applyAlignment="1">
      <alignment horizontal="right" vertical="center" wrapText="1"/>
    </xf>
    <xf numFmtId="0" fontId="8" fillId="0" borderId="31" xfId="0" applyFont="1" applyBorder="1" applyAlignment="1" applyProtection="1">
      <alignment horizontal="right" vertical="center" wrapText="1"/>
      <protection locked="0"/>
    </xf>
    <xf numFmtId="0" fontId="8" fillId="0" borderId="33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19" fillId="6" borderId="4" xfId="0" applyFont="1" applyFill="1" applyBorder="1" applyAlignment="1">
      <alignment horizontal="right" vertical="center" wrapText="1"/>
    </xf>
    <xf numFmtId="0" fontId="17" fillId="0" borderId="7" xfId="0" applyFont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>
      <alignment horizontal="right" vertical="center" wrapText="1"/>
    </xf>
    <xf numFmtId="0" fontId="17" fillId="0" borderId="10" xfId="0" applyFont="1" applyBorder="1" applyAlignment="1" applyProtection="1">
      <alignment horizontal="right" vertical="center" wrapText="1"/>
      <protection locked="0"/>
    </xf>
    <xf numFmtId="0" fontId="17" fillId="0" borderId="8" xfId="0" applyFont="1" applyBorder="1" applyAlignment="1" applyProtection="1">
      <alignment horizontal="right" vertical="center" wrapText="1"/>
      <protection locked="0"/>
    </xf>
    <xf numFmtId="0" fontId="17" fillId="0" borderId="9" xfId="0" applyFont="1" applyBorder="1" applyAlignment="1" applyProtection="1">
      <alignment horizontal="right" vertical="center" wrapText="1"/>
      <protection locked="0"/>
    </xf>
    <xf numFmtId="0" fontId="17" fillId="0" borderId="3" xfId="0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9" xfId="0" applyFont="1" applyBorder="1" applyAlignment="1" applyProtection="1">
      <alignment horizontal="right" vertical="center" wrapText="1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876300</xdr:colOff>
      <xdr:row>2</xdr:row>
      <xdr:rowOff>180975</xdr:rowOff>
    </xdr:to>
    <xdr:pic>
      <xdr:nvPicPr>
        <xdr:cNvPr id="2" name="Image 1" descr="Une image contenant Police, Graphique, noir, graphisme&#10;&#10;Description générée automatiquement">
          <a:extLst>
            <a:ext uri="{FF2B5EF4-FFF2-40B4-BE49-F238E27FC236}">
              <a16:creationId xmlns:a16="http://schemas.microsoft.com/office/drawing/2014/main" id="{2A222157-DE25-4AE8-9A20-92C10F0D9A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3" t="13498" r="7408" b="14519"/>
        <a:stretch>
          <a:fillRect/>
        </a:stretch>
      </xdr:blipFill>
      <xdr:spPr>
        <a:xfrm>
          <a:off x="123825" y="57150"/>
          <a:ext cx="1200150" cy="5810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62"/>
  <sheetViews>
    <sheetView tabSelected="1" zoomScaleNormal="100" workbookViewId="0">
      <selection activeCell="A3" sqref="A3:G3"/>
    </sheetView>
  </sheetViews>
  <sheetFormatPr defaultColWidth="9.140625" defaultRowHeight="18"/>
  <cols>
    <col min="1" max="1" width="6.7109375" style="15"/>
    <col min="2" max="2" width="43.140625" style="4"/>
    <col min="3" max="3" width="11.85546875" style="4"/>
    <col min="4" max="4" width="10" style="4"/>
    <col min="5" max="5" width="10" style="15"/>
    <col min="6" max="6" width="40.42578125" style="4"/>
    <col min="7" max="7" width="13.5703125" style="4"/>
    <col min="8" max="1025" width="10.42578125" style="4"/>
    <col min="1026" max="16384" width="9.140625" style="3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133"/>
      <c r="D2" s="133"/>
      <c r="E2" s="133"/>
      <c r="F2" s="3"/>
      <c r="G2" s="5"/>
      <c r="H2" s="3"/>
      <c r="I2" s="3"/>
      <c r="J2" s="3"/>
    </row>
    <row r="3" spans="1:10" ht="24.75" customHeight="1">
      <c r="A3" s="134" t="s">
        <v>0</v>
      </c>
      <c r="B3" s="134"/>
      <c r="C3" s="134"/>
      <c r="D3" s="134"/>
      <c r="E3" s="134"/>
      <c r="F3" s="134"/>
      <c r="G3" s="134"/>
      <c r="H3" s="3"/>
      <c r="I3" s="3"/>
      <c r="J3" s="3"/>
    </row>
    <row r="4" spans="1:10" ht="36">
      <c r="A4" s="41"/>
      <c r="B4" s="42" t="s">
        <v>1</v>
      </c>
      <c r="C4" s="41" t="s">
        <v>2</v>
      </c>
      <c r="D4" s="121"/>
      <c r="E4" s="41"/>
      <c r="F4" s="43" t="s">
        <v>3</v>
      </c>
      <c r="G4" s="41" t="s">
        <v>4</v>
      </c>
      <c r="H4" s="3"/>
      <c r="I4" s="3"/>
      <c r="J4" s="3"/>
    </row>
    <row r="5" spans="1:10" ht="36.75" thickBot="1">
      <c r="A5" s="40">
        <v>60</v>
      </c>
      <c r="B5" s="44" t="s">
        <v>5</v>
      </c>
      <c r="C5" s="88">
        <f>SUM(C6:C13)</f>
        <v>0</v>
      </c>
      <c r="D5" s="121"/>
      <c r="E5" s="46">
        <v>70</v>
      </c>
      <c r="F5" s="45" t="s">
        <v>6</v>
      </c>
      <c r="G5" s="47">
        <f>SUM(G6:G15)</f>
        <v>0</v>
      </c>
      <c r="H5" s="3"/>
      <c r="I5" s="3"/>
      <c r="J5" s="3"/>
    </row>
    <row r="6" spans="1:10" ht="19.5" thickTop="1" thickBot="1">
      <c r="A6" s="19">
        <v>6061</v>
      </c>
      <c r="B6" s="73" t="s">
        <v>7</v>
      </c>
      <c r="C6" s="89"/>
      <c r="D6" s="121"/>
      <c r="E6" s="128"/>
      <c r="F6" s="60" t="s">
        <v>8</v>
      </c>
      <c r="G6" s="92"/>
      <c r="H6" s="3"/>
      <c r="I6" s="3"/>
      <c r="J6" s="3"/>
    </row>
    <row r="7" spans="1:10" ht="19.5" thickTop="1" thickBot="1">
      <c r="A7" s="16">
        <v>60621</v>
      </c>
      <c r="B7" s="1" t="s">
        <v>9</v>
      </c>
      <c r="C7" s="89"/>
      <c r="D7" s="121"/>
      <c r="E7" s="135"/>
      <c r="F7" s="61" t="s">
        <v>10</v>
      </c>
      <c r="G7" s="91"/>
      <c r="H7" s="3"/>
      <c r="I7" s="3"/>
      <c r="J7" s="3"/>
    </row>
    <row r="8" spans="1:10" ht="19.5" thickTop="1" thickBot="1">
      <c r="A8" s="17">
        <v>60622</v>
      </c>
      <c r="B8" s="36" t="s">
        <v>11</v>
      </c>
      <c r="C8" s="89"/>
      <c r="D8" s="121"/>
      <c r="E8" s="129"/>
      <c r="F8" s="62" t="s">
        <v>12</v>
      </c>
      <c r="G8" s="105"/>
      <c r="H8" s="3"/>
      <c r="I8" s="3"/>
      <c r="J8" s="3"/>
    </row>
    <row r="9" spans="1:10" ht="28.5" thickTop="1" thickBot="1">
      <c r="A9" s="22">
        <v>60623</v>
      </c>
      <c r="B9" s="64" t="s">
        <v>13</v>
      </c>
      <c r="C9" s="90"/>
      <c r="D9" s="121"/>
      <c r="E9" s="129"/>
      <c r="F9" s="63" t="s">
        <v>14</v>
      </c>
      <c r="G9" s="93"/>
      <c r="H9" s="3"/>
      <c r="I9" s="3"/>
      <c r="J9" s="3"/>
    </row>
    <row r="10" spans="1:10" ht="28.5" thickTop="1" thickBot="1">
      <c r="A10" s="19">
        <v>60628</v>
      </c>
      <c r="B10" s="1" t="s">
        <v>15</v>
      </c>
      <c r="C10" s="91"/>
      <c r="D10" s="121"/>
      <c r="E10" s="129"/>
      <c r="F10" s="60" t="s">
        <v>16</v>
      </c>
      <c r="G10" s="91"/>
      <c r="H10" s="3"/>
      <c r="I10" s="3"/>
      <c r="J10" s="3"/>
    </row>
    <row r="11" spans="1:10" ht="28.5" thickTop="1" thickBot="1">
      <c r="A11" s="19">
        <v>60631</v>
      </c>
      <c r="B11" s="73" t="s">
        <v>17</v>
      </c>
      <c r="C11" s="92"/>
      <c r="D11" s="121"/>
      <c r="E11" s="129"/>
      <c r="F11" s="60" t="s">
        <v>18</v>
      </c>
      <c r="G11" s="92"/>
      <c r="H11" s="3"/>
      <c r="I11" s="3"/>
      <c r="J11" s="3"/>
    </row>
    <row r="12" spans="1:10" ht="28.5" thickTop="1" thickBot="1">
      <c r="A12" s="16">
        <v>60632</v>
      </c>
      <c r="B12" s="1" t="s">
        <v>19</v>
      </c>
      <c r="C12" s="91"/>
      <c r="D12" s="121"/>
      <c r="E12" s="129"/>
      <c r="F12" s="61" t="s">
        <v>20</v>
      </c>
      <c r="G12" s="91"/>
      <c r="H12" s="3"/>
      <c r="I12" s="3"/>
      <c r="J12" s="3"/>
    </row>
    <row r="13" spans="1:10" ht="55.5" thickTop="1" thickBot="1">
      <c r="A13" s="23">
        <v>6068</v>
      </c>
      <c r="B13" s="64" t="s">
        <v>21</v>
      </c>
      <c r="C13" s="93"/>
      <c r="D13" s="121"/>
      <c r="E13" s="129"/>
      <c r="F13" s="84"/>
      <c r="G13" s="92"/>
      <c r="H13" s="3"/>
      <c r="I13" s="3"/>
      <c r="J13" s="3"/>
    </row>
    <row r="14" spans="1:10" ht="19.5" thickTop="1" thickBot="1">
      <c r="A14" s="48">
        <v>61</v>
      </c>
      <c r="B14" s="65" t="s">
        <v>22</v>
      </c>
      <c r="C14" s="94">
        <f>SUM(C15:C21)</f>
        <v>0</v>
      </c>
      <c r="D14" s="121"/>
      <c r="E14" s="129"/>
      <c r="F14" s="85"/>
      <c r="G14" s="91"/>
      <c r="H14" s="3"/>
      <c r="I14" s="3"/>
      <c r="J14" s="3"/>
    </row>
    <row r="15" spans="1:10" ht="28.5" thickTop="1" thickBot="1">
      <c r="A15" s="16">
        <v>6135</v>
      </c>
      <c r="B15" s="1" t="s">
        <v>23</v>
      </c>
      <c r="C15" s="92"/>
      <c r="D15" s="121"/>
      <c r="E15" s="136"/>
      <c r="F15" s="86"/>
      <c r="G15" s="91"/>
      <c r="H15" s="3"/>
      <c r="I15" s="3"/>
      <c r="J15" s="7"/>
    </row>
    <row r="16" spans="1:10" ht="19.5" thickTop="1" thickBot="1">
      <c r="A16" s="16">
        <v>61558</v>
      </c>
      <c r="B16" s="2" t="s">
        <v>24</v>
      </c>
      <c r="C16" s="91"/>
      <c r="D16" s="121"/>
      <c r="E16" s="49">
        <v>74</v>
      </c>
      <c r="F16" s="65" t="s">
        <v>25</v>
      </c>
      <c r="G16" s="66">
        <f>SUM(G17:G31)</f>
        <v>0</v>
      </c>
      <c r="H16" s="3"/>
      <c r="I16" s="3"/>
      <c r="J16" s="8"/>
    </row>
    <row r="17" spans="1:10" ht="19.5" thickTop="1" thickBot="1">
      <c r="A17" s="17">
        <v>616</v>
      </c>
      <c r="B17" s="1" t="s">
        <v>26</v>
      </c>
      <c r="C17" s="92"/>
      <c r="D17" s="121"/>
      <c r="E17" s="137"/>
      <c r="F17" s="1" t="s">
        <v>27</v>
      </c>
      <c r="G17" s="91"/>
      <c r="H17" s="3"/>
      <c r="I17" s="3"/>
      <c r="J17" s="3"/>
    </row>
    <row r="18" spans="1:10" ht="19.5" thickTop="1" thickBot="1">
      <c r="A18" s="19">
        <v>617</v>
      </c>
      <c r="B18" s="73" t="s">
        <v>28</v>
      </c>
      <c r="C18" s="89"/>
      <c r="D18" s="121"/>
      <c r="E18" s="138"/>
      <c r="F18" s="1" t="s">
        <v>29</v>
      </c>
      <c r="G18" s="91"/>
      <c r="H18" s="3"/>
      <c r="I18" s="3"/>
      <c r="J18" s="3"/>
    </row>
    <row r="19" spans="1:10" ht="28.5" thickTop="1" thickBot="1">
      <c r="A19" s="19">
        <v>6182</v>
      </c>
      <c r="B19" s="2" t="s">
        <v>30</v>
      </c>
      <c r="C19" s="89"/>
      <c r="D19" s="121"/>
      <c r="E19" s="138"/>
      <c r="F19" s="1" t="s">
        <v>31</v>
      </c>
      <c r="G19" s="91"/>
      <c r="H19" s="3"/>
      <c r="I19" s="3"/>
      <c r="J19" s="3"/>
    </row>
    <row r="20" spans="1:10" ht="19.5" thickTop="1" thickBot="1">
      <c r="A20" s="19">
        <v>6185</v>
      </c>
      <c r="B20" s="2" t="s">
        <v>32</v>
      </c>
      <c r="C20" s="89"/>
      <c r="D20" s="121"/>
      <c r="E20" s="138"/>
      <c r="F20" s="1" t="s">
        <v>33</v>
      </c>
      <c r="G20" s="91"/>
      <c r="H20" s="3"/>
      <c r="I20" s="3"/>
      <c r="J20" s="3"/>
    </row>
    <row r="21" spans="1:10" ht="28.5" thickTop="1" thickBot="1">
      <c r="A21" s="19">
        <v>6188</v>
      </c>
      <c r="B21" s="1" t="s">
        <v>34</v>
      </c>
      <c r="C21" s="89"/>
      <c r="D21" s="121"/>
      <c r="E21" s="138"/>
      <c r="F21" s="67" t="s">
        <v>35</v>
      </c>
      <c r="G21" s="91"/>
      <c r="H21" s="3"/>
      <c r="I21" s="3"/>
      <c r="J21" s="3"/>
    </row>
    <row r="22" spans="1:10" ht="19.5" thickTop="1" thickBot="1">
      <c r="A22" s="48">
        <v>62</v>
      </c>
      <c r="B22" s="76" t="s">
        <v>36</v>
      </c>
      <c r="C22" s="95">
        <f>SUM(C23+C24+C25+C26+C29+C32+C35+C36)</f>
        <v>0</v>
      </c>
      <c r="D22" s="121"/>
      <c r="E22" s="138"/>
      <c r="F22" s="1" t="s">
        <v>37</v>
      </c>
      <c r="G22" s="91"/>
      <c r="H22" s="3"/>
      <c r="I22" s="3"/>
      <c r="J22" s="3"/>
    </row>
    <row r="23" spans="1:10" ht="28.5" thickTop="1" thickBot="1">
      <c r="A23" s="16">
        <v>6228</v>
      </c>
      <c r="B23" s="2" t="s">
        <v>38</v>
      </c>
      <c r="C23" s="89"/>
      <c r="D23" s="121"/>
      <c r="E23" s="138"/>
      <c r="F23" s="59"/>
      <c r="G23" s="91"/>
      <c r="H23" s="3"/>
      <c r="I23" s="3"/>
      <c r="J23" s="3"/>
    </row>
    <row r="24" spans="1:10" ht="19.5" thickTop="1" thickBot="1">
      <c r="A24" s="17">
        <v>6232</v>
      </c>
      <c r="B24" s="1" t="s">
        <v>39</v>
      </c>
      <c r="C24" s="89"/>
      <c r="D24" s="121"/>
      <c r="E24" s="138"/>
      <c r="F24" s="118" t="s">
        <v>40</v>
      </c>
      <c r="G24" s="91"/>
      <c r="H24" s="3"/>
      <c r="I24" s="3"/>
      <c r="J24" s="7"/>
    </row>
    <row r="25" spans="1:10" ht="19.5" thickTop="1" thickBot="1">
      <c r="A25" s="16">
        <v>6237</v>
      </c>
      <c r="B25" s="2" t="s">
        <v>41</v>
      </c>
      <c r="C25" s="89"/>
      <c r="D25" s="121"/>
      <c r="E25" s="138"/>
      <c r="F25" s="1" t="s">
        <v>42</v>
      </c>
      <c r="G25" s="91"/>
      <c r="H25" s="3"/>
      <c r="I25" s="3"/>
      <c r="J25" s="7"/>
    </row>
    <row r="26" spans="1:10" ht="28.5" thickTop="1" thickBot="1">
      <c r="A26" s="140">
        <v>6256</v>
      </c>
      <c r="B26" s="33" t="s">
        <v>43</v>
      </c>
      <c r="C26" s="96">
        <f>SUM(C27:C28)</f>
        <v>0</v>
      </c>
      <c r="D26" s="122"/>
      <c r="E26" s="138"/>
      <c r="F26" s="59"/>
      <c r="G26" s="91"/>
      <c r="H26" s="3"/>
      <c r="I26" s="3"/>
      <c r="J26" s="7"/>
    </row>
    <row r="27" spans="1:10" ht="19.5" thickTop="1" thickBot="1">
      <c r="A27" s="141"/>
      <c r="B27" s="27" t="s">
        <v>44</v>
      </c>
      <c r="C27" s="97"/>
      <c r="D27" s="122"/>
      <c r="E27" s="138"/>
      <c r="F27" s="1" t="s">
        <v>45</v>
      </c>
      <c r="G27" s="110"/>
      <c r="H27" s="3"/>
      <c r="I27" s="3"/>
      <c r="J27" s="7"/>
    </row>
    <row r="28" spans="1:10" ht="28.5" thickTop="1" thickBot="1">
      <c r="A28" s="141"/>
      <c r="B28" s="28" t="s">
        <v>46</v>
      </c>
      <c r="C28" s="98"/>
      <c r="D28" s="122"/>
      <c r="E28" s="138"/>
      <c r="F28" s="1" t="s">
        <v>47</v>
      </c>
      <c r="G28" s="110"/>
      <c r="H28" s="3"/>
      <c r="I28" s="3"/>
      <c r="J28" s="7"/>
    </row>
    <row r="29" spans="1:10" ht="28.5" thickTop="1" thickBot="1">
      <c r="A29" s="141"/>
      <c r="B29" s="34" t="s">
        <v>48</v>
      </c>
      <c r="C29" s="99">
        <f>SUM(C30:C31)</f>
        <v>0</v>
      </c>
      <c r="D29" s="122"/>
      <c r="E29" s="138"/>
      <c r="F29" s="1" t="s">
        <v>49</v>
      </c>
      <c r="G29" s="91"/>
      <c r="H29" s="3"/>
      <c r="I29" s="3"/>
      <c r="J29" s="7"/>
    </row>
    <row r="30" spans="1:10" ht="19.5" thickTop="1" thickBot="1">
      <c r="A30" s="141"/>
      <c r="B30" s="29" t="s">
        <v>44</v>
      </c>
      <c r="C30" s="100"/>
      <c r="D30" s="122"/>
      <c r="E30" s="138"/>
      <c r="F30" s="68"/>
      <c r="G30" s="91"/>
      <c r="H30" s="3"/>
      <c r="I30" s="3"/>
      <c r="J30" s="7"/>
    </row>
    <row r="31" spans="1:10" ht="27.75" thickTop="1">
      <c r="A31" s="141"/>
      <c r="B31" s="30" t="s">
        <v>46</v>
      </c>
      <c r="C31" s="101"/>
      <c r="D31" s="122"/>
      <c r="E31" s="139"/>
      <c r="F31" s="69"/>
      <c r="G31" s="93"/>
      <c r="H31" s="3"/>
      <c r="I31" s="3"/>
      <c r="J31" s="7"/>
    </row>
    <row r="32" spans="1:10" ht="27.75" thickBot="1">
      <c r="A32" s="141"/>
      <c r="B32" s="35" t="s">
        <v>50</v>
      </c>
      <c r="C32" s="102">
        <f>SUM(C33:C34)</f>
        <v>0</v>
      </c>
      <c r="D32" s="122"/>
      <c r="E32" s="50">
        <v>77</v>
      </c>
      <c r="F32" s="45" t="s">
        <v>51</v>
      </c>
      <c r="G32" s="51">
        <f>SUM(G33:G46)</f>
        <v>0</v>
      </c>
      <c r="H32" s="3"/>
      <c r="I32" s="3"/>
      <c r="J32" s="7"/>
    </row>
    <row r="33" spans="1:10" ht="19.5" thickTop="1" thickBot="1">
      <c r="A33" s="141"/>
      <c r="B33" s="31" t="s">
        <v>52</v>
      </c>
      <c r="C33" s="103"/>
      <c r="D33" s="122"/>
      <c r="E33" s="127"/>
      <c r="F33" s="1" t="s">
        <v>53</v>
      </c>
      <c r="G33" s="91"/>
      <c r="H33" s="3"/>
      <c r="I33" s="3"/>
      <c r="J33" s="3"/>
    </row>
    <row r="34" spans="1:10" ht="28.5" thickTop="1" thickBot="1">
      <c r="A34" s="142"/>
      <c r="B34" s="32" t="s">
        <v>46</v>
      </c>
      <c r="C34" s="104"/>
      <c r="D34" s="122"/>
      <c r="E34" s="127"/>
      <c r="F34" s="57"/>
      <c r="G34" s="91"/>
      <c r="H34" s="3"/>
      <c r="I34" s="3"/>
      <c r="J34" s="3"/>
    </row>
    <row r="35" spans="1:10" ht="19.5" thickTop="1" thickBot="1">
      <c r="A35" s="21">
        <v>627</v>
      </c>
      <c r="B35" s="77" t="s">
        <v>54</v>
      </c>
      <c r="C35" s="105"/>
      <c r="D35" s="121"/>
      <c r="E35" s="127"/>
      <c r="F35" s="1" t="s">
        <v>55</v>
      </c>
      <c r="G35" s="91"/>
      <c r="H35" s="3"/>
      <c r="I35" s="3"/>
      <c r="J35" s="7"/>
    </row>
    <row r="36" spans="1:10" ht="19.5" thickTop="1" thickBot="1">
      <c r="A36" s="9"/>
      <c r="B36" s="78"/>
      <c r="C36" s="93"/>
      <c r="D36" s="121"/>
      <c r="E36" s="127"/>
      <c r="F36" s="58"/>
      <c r="G36" s="91"/>
      <c r="H36" s="3"/>
      <c r="I36" s="3"/>
      <c r="J36" s="7"/>
    </row>
    <row r="37" spans="1:10" ht="19.5" thickTop="1" thickBot="1">
      <c r="A37" s="40">
        <v>63</v>
      </c>
      <c r="B37" s="79" t="s">
        <v>56</v>
      </c>
      <c r="C37" s="106">
        <f>SUM(C38:C39)</f>
        <v>0</v>
      </c>
      <c r="D37" s="121"/>
      <c r="E37" s="127"/>
      <c r="F37" s="1" t="s">
        <v>57</v>
      </c>
      <c r="G37" s="91"/>
      <c r="H37" s="3"/>
      <c r="I37" s="3"/>
      <c r="J37" s="3"/>
    </row>
    <row r="38" spans="1:10" ht="19.5" thickTop="1" thickBot="1">
      <c r="A38" s="16">
        <v>637</v>
      </c>
      <c r="B38" s="1" t="s">
        <v>58</v>
      </c>
      <c r="C38" s="89"/>
      <c r="D38" s="121"/>
      <c r="E38" s="127"/>
      <c r="F38" s="57"/>
      <c r="G38" s="91"/>
      <c r="H38" s="3"/>
      <c r="I38" s="3"/>
      <c r="J38" s="3"/>
    </row>
    <row r="39" spans="1:10" ht="28.5" thickTop="1" thickBot="1">
      <c r="A39" s="10"/>
      <c r="B39" s="80"/>
      <c r="C39" s="90"/>
      <c r="D39" s="121"/>
      <c r="E39" s="127"/>
      <c r="F39" s="1" t="s">
        <v>59</v>
      </c>
      <c r="G39" s="91"/>
      <c r="H39" s="3"/>
      <c r="I39" s="3"/>
      <c r="J39" s="3"/>
    </row>
    <row r="40" spans="1:10" ht="19.5" thickTop="1" thickBot="1">
      <c r="A40" s="40">
        <v>64</v>
      </c>
      <c r="B40" s="81" t="s">
        <v>60</v>
      </c>
      <c r="C40" s="106">
        <f>SUM(C41:C44)</f>
        <v>0</v>
      </c>
      <c r="D40" s="121"/>
      <c r="E40" s="127"/>
      <c r="F40" s="57"/>
      <c r="G40" s="110"/>
      <c r="H40" s="3"/>
      <c r="I40" s="3"/>
      <c r="J40" s="7"/>
    </row>
    <row r="41" spans="1:10" ht="19.5" thickTop="1" thickBot="1">
      <c r="A41" s="128"/>
      <c r="B41" s="82" t="s">
        <v>61</v>
      </c>
      <c r="C41" s="91"/>
      <c r="D41" s="121"/>
      <c r="E41" s="127"/>
      <c r="F41" s="57"/>
      <c r="G41" s="91"/>
      <c r="H41" s="3"/>
      <c r="I41" s="3"/>
      <c r="J41" s="3"/>
    </row>
    <row r="42" spans="1:10" ht="21" customHeight="1" thickTop="1" thickBot="1">
      <c r="A42" s="129"/>
      <c r="B42" s="1" t="s">
        <v>62</v>
      </c>
      <c r="C42" s="92"/>
      <c r="D42" s="121"/>
      <c r="E42" s="127"/>
      <c r="F42" s="57"/>
      <c r="G42" s="91"/>
      <c r="H42" s="3"/>
      <c r="I42" s="3"/>
      <c r="J42" s="3"/>
    </row>
    <row r="43" spans="1:10" ht="30" customHeight="1" thickTop="1" thickBot="1">
      <c r="A43" s="129"/>
      <c r="B43" s="73" t="s">
        <v>63</v>
      </c>
      <c r="C43" s="89"/>
      <c r="D43" s="121"/>
      <c r="E43" s="127"/>
      <c r="F43" s="59"/>
      <c r="G43" s="91"/>
      <c r="H43" s="3"/>
      <c r="I43" s="3"/>
      <c r="J43" s="3"/>
    </row>
    <row r="44" spans="1:10" ht="19.5" thickTop="1" thickBot="1">
      <c r="A44" s="129"/>
      <c r="B44" s="74"/>
      <c r="C44" s="89"/>
      <c r="D44" s="121"/>
      <c r="E44" s="127"/>
      <c r="F44" s="59"/>
      <c r="G44" s="91"/>
      <c r="H44" s="3"/>
      <c r="I44" s="3"/>
      <c r="J44" s="3"/>
    </row>
    <row r="45" spans="1:10" ht="37.5" thickTop="1" thickBot="1">
      <c r="A45" s="40">
        <v>65</v>
      </c>
      <c r="B45" s="75" t="s">
        <v>64</v>
      </c>
      <c r="C45" s="94">
        <f>C46</f>
        <v>0</v>
      </c>
      <c r="D45" s="121"/>
      <c r="E45" s="127"/>
      <c r="F45" s="59"/>
      <c r="G45" s="110"/>
      <c r="H45" s="3"/>
      <c r="I45" s="3"/>
      <c r="J45" s="3"/>
    </row>
    <row r="46" spans="1:10" ht="19.5" thickTop="1" thickBot="1">
      <c r="A46" s="6"/>
      <c r="B46" s="83"/>
      <c r="C46" s="107"/>
      <c r="D46" s="121"/>
      <c r="E46" s="127"/>
      <c r="F46" s="58"/>
      <c r="G46" s="110"/>
      <c r="H46" s="3"/>
      <c r="I46" s="3"/>
      <c r="J46" s="3"/>
    </row>
    <row r="47" spans="1:10" ht="16.350000000000001" customHeight="1" thickTop="1">
      <c r="A47" s="130" t="s">
        <v>65</v>
      </c>
      <c r="B47" s="130"/>
      <c r="C47" s="108">
        <f>SUM(C5+C14+C22+C37+C40+C45)</f>
        <v>0</v>
      </c>
      <c r="D47" s="121"/>
      <c r="E47" s="131" t="s">
        <v>66</v>
      </c>
      <c r="F47" s="132"/>
      <c r="G47" s="56">
        <f>G5+G16+G32</f>
        <v>0</v>
      </c>
      <c r="H47" s="3"/>
      <c r="I47" s="3"/>
      <c r="J47" s="3"/>
    </row>
    <row r="48" spans="1:10">
      <c r="A48" s="11"/>
      <c r="B48" s="12"/>
      <c r="C48" s="120"/>
      <c r="D48" s="120"/>
      <c r="E48" s="120"/>
      <c r="F48" s="120"/>
      <c r="G48" s="13"/>
      <c r="H48" s="3"/>
      <c r="I48" s="3"/>
      <c r="J48" s="3"/>
    </row>
    <row r="49" spans="1:10" ht="54.75" thickBot="1">
      <c r="A49" s="52">
        <v>86</v>
      </c>
      <c r="B49" s="53" t="s">
        <v>67</v>
      </c>
      <c r="C49" s="54">
        <f>C50+C55</f>
        <v>0</v>
      </c>
      <c r="D49" s="121"/>
      <c r="E49" s="52">
        <v>87</v>
      </c>
      <c r="F49" s="53" t="s">
        <v>68</v>
      </c>
      <c r="G49" s="55">
        <f>G50+G55+G60</f>
        <v>0</v>
      </c>
      <c r="H49" s="3"/>
      <c r="I49" s="3"/>
      <c r="J49" s="3"/>
    </row>
    <row r="50" spans="1:10" ht="19.5" thickTop="1" thickBot="1">
      <c r="A50" s="123"/>
      <c r="B50" s="70" t="s">
        <v>69</v>
      </c>
      <c r="C50" s="71">
        <f>SUM(C51:C54)</f>
        <v>0</v>
      </c>
      <c r="D50" s="122"/>
      <c r="E50" s="123"/>
      <c r="F50" s="37" t="s">
        <v>69</v>
      </c>
      <c r="G50" s="38">
        <f>SUM(G51:G54)</f>
        <v>0</v>
      </c>
      <c r="H50" s="3"/>
      <c r="I50" s="3"/>
      <c r="J50" s="3"/>
    </row>
    <row r="51" spans="1:10" ht="28.5" thickTop="1" thickBot="1">
      <c r="A51" s="124"/>
      <c r="B51" s="36" t="s">
        <v>70</v>
      </c>
      <c r="C51" s="109"/>
      <c r="D51" s="121"/>
      <c r="E51" s="124"/>
      <c r="F51" s="26" t="s">
        <v>70</v>
      </c>
      <c r="G51" s="113"/>
      <c r="H51" s="3"/>
      <c r="I51" s="3"/>
      <c r="J51" s="3"/>
    </row>
    <row r="52" spans="1:10" ht="18" customHeight="1" thickTop="1" thickBot="1">
      <c r="A52" s="124"/>
      <c r="B52" s="1" t="s">
        <v>71</v>
      </c>
      <c r="C52" s="110"/>
      <c r="D52" s="121"/>
      <c r="E52" s="124"/>
      <c r="F52" s="18" t="s">
        <v>71</v>
      </c>
      <c r="G52" s="114"/>
      <c r="H52" s="3"/>
      <c r="I52" s="3"/>
      <c r="J52" s="3"/>
    </row>
    <row r="53" spans="1:10" ht="19.5" customHeight="1" thickTop="1" thickBot="1">
      <c r="A53" s="124"/>
      <c r="B53" s="1" t="s">
        <v>72</v>
      </c>
      <c r="C53" s="110"/>
      <c r="D53" s="121"/>
      <c r="E53" s="124"/>
      <c r="F53" s="18" t="s">
        <v>72</v>
      </c>
      <c r="G53" s="114"/>
      <c r="H53" s="3"/>
      <c r="I53" s="3"/>
      <c r="J53" s="3"/>
    </row>
    <row r="54" spans="1:10" ht="28.5" thickTop="1" thickBot="1">
      <c r="A54" s="124"/>
      <c r="B54" s="2" t="s">
        <v>73</v>
      </c>
      <c r="C54" s="111"/>
      <c r="D54" s="121"/>
      <c r="E54" s="124"/>
      <c r="F54" s="20" t="s">
        <v>73</v>
      </c>
      <c r="G54" s="115"/>
      <c r="H54" s="3"/>
      <c r="I54" s="3"/>
      <c r="J54" s="3"/>
    </row>
    <row r="55" spans="1:10" ht="19.5" thickTop="1" thickBot="1">
      <c r="A55" s="123"/>
      <c r="B55" s="70" t="s">
        <v>74</v>
      </c>
      <c r="C55" s="71">
        <f>SUM(C56:C60)</f>
        <v>0</v>
      </c>
      <c r="D55" s="122"/>
      <c r="E55" s="123"/>
      <c r="F55" s="37" t="s">
        <v>74</v>
      </c>
      <c r="G55" s="38">
        <f>SUM(G56:G59)</f>
        <v>0</v>
      </c>
      <c r="H55" s="14"/>
      <c r="I55" s="14"/>
      <c r="J55" s="14"/>
    </row>
    <row r="56" spans="1:10" ht="28.5" thickTop="1" thickBot="1">
      <c r="A56" s="124"/>
      <c r="B56" s="36" t="s">
        <v>75</v>
      </c>
      <c r="C56" s="109"/>
      <c r="D56" s="121"/>
      <c r="E56" s="124"/>
      <c r="F56" s="36" t="s">
        <v>75</v>
      </c>
      <c r="G56" s="113"/>
    </row>
    <row r="57" spans="1:10" ht="28.5" thickTop="1" thickBot="1">
      <c r="A57" s="124"/>
      <c r="B57" s="1" t="s">
        <v>76</v>
      </c>
      <c r="C57" s="110"/>
      <c r="D57" s="121"/>
      <c r="E57" s="124"/>
      <c r="F57" s="1" t="s">
        <v>76</v>
      </c>
      <c r="G57" s="116"/>
    </row>
    <row r="58" spans="1:10" ht="28.5" thickTop="1" thickBot="1">
      <c r="A58" s="124"/>
      <c r="B58" s="1" t="s">
        <v>77</v>
      </c>
      <c r="C58" s="110"/>
      <c r="D58" s="121"/>
      <c r="E58" s="124"/>
      <c r="F58" s="1" t="s">
        <v>77</v>
      </c>
      <c r="G58" s="116"/>
    </row>
    <row r="59" spans="1:10" ht="40.5" customHeight="1" thickTop="1" thickBot="1">
      <c r="A59" s="124"/>
      <c r="B59" s="1" t="s">
        <v>78</v>
      </c>
      <c r="C59" s="110"/>
      <c r="D59" s="121"/>
      <c r="E59" s="124"/>
      <c r="F59" s="2" t="s">
        <v>78</v>
      </c>
      <c r="G59" s="117"/>
    </row>
    <row r="60" spans="1:10" ht="18.75" thickTop="1">
      <c r="A60" s="124"/>
      <c r="B60" s="72"/>
      <c r="C60" s="112"/>
      <c r="D60" s="121"/>
      <c r="E60" s="123"/>
      <c r="F60" s="39" t="s">
        <v>79</v>
      </c>
      <c r="G60" s="87"/>
    </row>
    <row r="61" spans="1:10" ht="18" customHeight="1">
      <c r="A61" s="125" t="s">
        <v>80</v>
      </c>
      <c r="B61" s="125"/>
      <c r="C61" s="24"/>
      <c r="D61" s="121"/>
      <c r="E61" s="125" t="s">
        <v>81</v>
      </c>
      <c r="F61" s="126"/>
      <c r="G61" s="25">
        <f>G47+G49</f>
        <v>0</v>
      </c>
    </row>
    <row r="62" spans="1:10" ht="18" customHeight="1">
      <c r="A62" s="119"/>
      <c r="B62" s="119"/>
      <c r="C62" s="119"/>
      <c r="D62" s="119"/>
      <c r="E62" s="119"/>
    </row>
  </sheetData>
  <mergeCells count="17">
    <mergeCell ref="E33:E46"/>
    <mergeCell ref="A41:A44"/>
    <mergeCell ref="A47:B47"/>
    <mergeCell ref="E47:F47"/>
    <mergeCell ref="C2:E2"/>
    <mergeCell ref="A3:G3"/>
    <mergeCell ref="D4:D47"/>
    <mergeCell ref="E6:E15"/>
    <mergeCell ref="E17:E31"/>
    <mergeCell ref="A26:A34"/>
    <mergeCell ref="A62:E62"/>
    <mergeCell ref="C48:F48"/>
    <mergeCell ref="D49:D61"/>
    <mergeCell ref="A50:A60"/>
    <mergeCell ref="E50:E60"/>
    <mergeCell ref="A61:B61"/>
    <mergeCell ref="E61:F61"/>
  </mergeCells>
  <pageMargins left="0.70833333333333304" right="0.70833333333333304" top="0.196527777777778" bottom="0.196527777777778" header="0.51180555555555496" footer="0.51180555555555496"/>
  <pageSetup paperSize="9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DROMAIN Jenny</dc:creator>
  <cp:keywords/>
  <dc:description/>
  <cp:lastModifiedBy>DROMAIN Jenny</cp:lastModifiedBy>
  <cp:revision>18</cp:revision>
  <dcterms:created xsi:type="dcterms:W3CDTF">2018-09-07T13:23:03Z</dcterms:created>
  <dcterms:modified xsi:type="dcterms:W3CDTF">2026-05-20T07:36:03Z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